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pnadaud87-my.sharepoint.com/personal/michel_goustille_lpnadaud87_fr/Documents/Lycée/ETINCEL/Dossier_MDH/Séquence Pro TEB/Séance 3/"/>
    </mc:Choice>
  </mc:AlternateContent>
  <xr:revisionPtr revIDLastSave="219" documentId="8_{9BC750BF-4803-4E69-BB7D-839D4CB8C09B}" xr6:coauthVersionLast="47" xr6:coauthVersionMax="47" xr10:uidLastSave="{021526D4-09B0-4840-9814-5132CB3C12F9}"/>
  <bookViews>
    <workbookView xWindow="28680" yWindow="-120" windowWidth="29040" windowHeight="15720" xr2:uid="{24FE7C01-A26D-4AC9-A45D-A588D0F22FE6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36" i="1"/>
  <c r="J27" i="1"/>
  <c r="F27" i="1"/>
  <c r="H23" i="1"/>
  <c r="H22" i="1"/>
  <c r="J24" i="1" s="1"/>
  <c r="F18" i="1"/>
  <c r="J18" i="1" s="1"/>
  <c r="J14" i="1"/>
  <c r="H10" i="1"/>
  <c r="H9" i="1"/>
  <c r="J11" i="1" s="1"/>
  <c r="J7" i="1"/>
</calcChain>
</file>

<file path=xl/sharedStrings.xml><?xml version="1.0" encoding="utf-8"?>
<sst xmlns="http://schemas.openxmlformats.org/spreadsheetml/2006/main" count="43" uniqueCount="38">
  <si>
    <r>
      <t xml:space="preserve">Dossier technique : </t>
    </r>
    <r>
      <rPr>
        <b/>
        <sz val="14"/>
        <color theme="1"/>
        <rFont val="Calibri"/>
        <family val="2"/>
        <scheme val="minor"/>
      </rPr>
      <t>Maison de l'habitat de Périgueux</t>
    </r>
  </si>
  <si>
    <t xml:space="preserve">Date : </t>
  </si>
  <si>
    <r>
      <t xml:space="preserve">Opération : </t>
    </r>
    <r>
      <rPr>
        <b/>
        <sz val="14"/>
        <color theme="1"/>
        <rFont val="Calibri"/>
        <family val="2"/>
        <scheme val="minor"/>
      </rPr>
      <t>Solution innovante Façade ossature bois</t>
    </r>
  </si>
  <si>
    <t>Feuille ,,,/,,,</t>
  </si>
  <si>
    <t>Croquis et commentaires</t>
  </si>
  <si>
    <t>N°</t>
  </si>
  <si>
    <t>Index</t>
  </si>
  <si>
    <t>Désignations des ouvrages</t>
  </si>
  <si>
    <t>U</t>
  </si>
  <si>
    <t>Quantités</t>
  </si>
  <si>
    <t xml:space="preserve">Report : </t>
  </si>
  <si>
    <t>4.2.1</t>
  </si>
  <si>
    <t>Caisson prémontés de façades</t>
  </si>
  <si>
    <t>4.2.1.1</t>
  </si>
  <si>
    <t>INOPANNE 270 x 60/47 mm</t>
  </si>
  <si>
    <t>m</t>
  </si>
  <si>
    <t>4.2.1.2</t>
  </si>
  <si>
    <t>Kerto 45 x 270 mm</t>
  </si>
  <si>
    <t>4.2.1.3</t>
  </si>
  <si>
    <t>Contreventement extérieur ép. 20 mm Weather Defence de Siniat</t>
  </si>
  <si>
    <t>S1</t>
  </si>
  <si>
    <t>m²</t>
  </si>
  <si>
    <t>4.2.3.4</t>
  </si>
  <si>
    <t>Pare pluie extérieur DELTA Vent de DORKEN</t>
  </si>
  <si>
    <t>rep S1</t>
  </si>
  <si>
    <t>4.2.3.5</t>
  </si>
  <si>
    <t>Lattage et contre-lattage en liteaux 27 x 38 mm</t>
  </si>
  <si>
    <t>lattage</t>
  </si>
  <si>
    <t>contre-lattage</t>
  </si>
  <si>
    <t>4.2.3.6</t>
  </si>
  <si>
    <t>Contreventement intérieur OSB 3 ép. 25 mm</t>
  </si>
  <si>
    <t>4.2.3.7</t>
  </si>
  <si>
    <t>Renfort</t>
  </si>
  <si>
    <t>4.11.1</t>
  </si>
  <si>
    <t>Isolation paille hachée insufflée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</si>
  <si>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</si>
  <si>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</t>
  </si>
  <si>
    <t xml:space="preserve">À reporter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</si>
</sst>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3" xfId="0" applyFont="1" applyBorder="1"/>
    <xf numFmtId="2" fontId="0" fillId="0" borderId="18" xfId="0" applyNumberFormat="1" applyBorder="1"/>
    <xf numFmtId="2" fontId="0" fillId="0" borderId="11" xfId="0" applyNumberFormat="1" applyBorder="1"/>
    <xf numFmtId="2" fontId="5" fillId="0" borderId="11" xfId="0" applyNumberFormat="1" applyFont="1" applyBorder="1"/>
    <xf numFmtId="2" fontId="1" fillId="0" borderId="0" xfId="0" applyNumberFormat="1" applyFont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2" fontId="0" fillId="0" borderId="17" xfId="0" applyNumberFormat="1" applyBorder="1"/>
    <xf numFmtId="2" fontId="0" fillId="0" borderId="9" xfId="0" applyNumberFormat="1" applyBorder="1"/>
    <xf numFmtId="2" fontId="0" fillId="0" borderId="19" xfId="0" applyNumberFormat="1" applyBorder="1"/>
    <xf numFmtId="2" fontId="0" fillId="0" borderId="13" xfId="0" applyNumberFormat="1" applyBorder="1"/>
    <xf numFmtId="2" fontId="0" fillId="0" borderId="0" xfId="0" applyNumberFormat="1"/>
    <xf numFmtId="0" fontId="0" fillId="0" borderId="11" xfId="0" applyBorder="1" applyAlignment="1">
      <alignment horizontal="right"/>
    </xf>
    <xf numFmtId="164" fontId="0" fillId="0" borderId="18" xfId="0" applyNumberFormat="1" applyBorder="1"/>
    <xf numFmtId="0" fontId="9" fillId="0" borderId="14" xfId="0" applyFont="1" applyBorder="1"/>
    <xf numFmtId="0" fontId="9" fillId="0" borderId="15" xfId="0" applyFont="1" applyBorder="1"/>
    <xf numFmtId="2" fontId="9" fillId="0" borderId="15" xfId="0" applyNumberFormat="1" applyFont="1" applyBorder="1"/>
    <xf numFmtId="0" fontId="9" fillId="0" borderId="16" xfId="0" applyFont="1" applyBorder="1"/>
    <xf numFmtId="0" fontId="4" fillId="0" borderId="11" xfId="0" applyFont="1" applyBorder="1"/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3" Type="http://schemas.openxmlformats.org/officeDocument/2006/relationships/image" Target="../media/image3.png"/><Relationship Id="rId7" Type="http://schemas.openxmlformats.org/officeDocument/2006/relationships/image" Target="../media/image7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3</xdr:row>
      <xdr:rowOff>121921</xdr:rowOff>
    </xdr:from>
    <xdr:to>
      <xdr:col>0</xdr:col>
      <xdr:colOff>1809000</xdr:colOff>
      <xdr:row>13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4075123-A6C2-2628-50D8-A407C63D8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127761"/>
          <a:ext cx="1544205" cy="1912619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2438400</xdr:colOff>
      <xdr:row>5</xdr:row>
      <xdr:rowOff>160020</xdr:rowOff>
    </xdr:from>
    <xdr:to>
      <xdr:col>0</xdr:col>
      <xdr:colOff>3598099</xdr:colOff>
      <xdr:row>15</xdr:row>
      <xdr:rowOff>129540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44CED35-8D63-2A13-0FD8-2D7E45844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531620"/>
          <a:ext cx="1163509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3688081</xdr:colOff>
      <xdr:row>7</xdr:row>
      <xdr:rowOff>76200</xdr:rowOff>
    </xdr:from>
    <xdr:to>
      <xdr:col>0</xdr:col>
      <xdr:colOff>6040755</xdr:colOff>
      <xdr:row>14</xdr:row>
      <xdr:rowOff>58498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1B479E-47CE-1431-2F28-27B0C4E2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081" y="1813560"/>
          <a:ext cx="2423159" cy="1359613"/>
        </a:xfrm>
        <a:prstGeom prst="rect">
          <a:avLst/>
        </a:prstGeom>
      </xdr:spPr>
    </xdr:pic>
    <xdr:clientData/>
  </xdr:twoCellAnchor>
  <xdr:twoCellAnchor editAs="oneCell">
    <xdr:from>
      <xdr:col>0</xdr:col>
      <xdr:colOff>2308860</xdr:colOff>
      <xdr:row>16</xdr:row>
      <xdr:rowOff>106679</xdr:rowOff>
    </xdr:from>
    <xdr:to>
      <xdr:col>0</xdr:col>
      <xdr:colOff>3451521</xdr:colOff>
      <xdr:row>26</xdr:row>
      <xdr:rowOff>167858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5AEC76C-F0E1-1197-02E0-AB8D14321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3688079"/>
          <a:ext cx="1154091" cy="2046189"/>
        </a:xfrm>
        <a:prstGeom prst="rect">
          <a:avLst/>
        </a:prstGeom>
      </xdr:spPr>
    </xdr:pic>
    <xdr:clientData/>
  </xdr:twoCellAnchor>
  <xdr:twoCellAnchor editAs="oneCell">
    <xdr:from>
      <xdr:col>0</xdr:col>
      <xdr:colOff>3726181</xdr:colOff>
      <xdr:row>16</xdr:row>
      <xdr:rowOff>7620</xdr:rowOff>
    </xdr:from>
    <xdr:to>
      <xdr:col>1</xdr:col>
      <xdr:colOff>1905</xdr:colOff>
      <xdr:row>21</xdr:row>
      <xdr:rowOff>96440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51567332-51A3-07F7-70D2-8E3010B98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181" y="3589020"/>
          <a:ext cx="2438399" cy="107561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4572001</xdr:colOff>
      <xdr:row>22</xdr:row>
      <xdr:rowOff>129540</xdr:rowOff>
    </xdr:from>
    <xdr:to>
      <xdr:col>0</xdr:col>
      <xdr:colOff>5882640</xdr:colOff>
      <xdr:row>32</xdr:row>
      <xdr:rowOff>37893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321E820-13B3-B64B-AB0C-195B721C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4899660"/>
          <a:ext cx="1303019" cy="1889553"/>
        </a:xfrm>
        <a:prstGeom prst="rect">
          <a:avLst/>
        </a:prstGeom>
      </xdr:spPr>
    </xdr:pic>
    <xdr:clientData/>
  </xdr:twoCellAnchor>
  <xdr:twoCellAnchor editAs="oneCell">
    <xdr:from>
      <xdr:col>0</xdr:col>
      <xdr:colOff>556261</xdr:colOff>
      <xdr:row>17</xdr:row>
      <xdr:rowOff>83820</xdr:rowOff>
    </xdr:from>
    <xdr:to>
      <xdr:col>0</xdr:col>
      <xdr:colOff>1847851</xdr:colOff>
      <xdr:row>28</xdr:row>
      <xdr:rowOff>187746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B179C0F-37A7-8D1E-EB35-E6FC044AC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1" y="3649980"/>
          <a:ext cx="1287780" cy="2292771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274321</xdr:colOff>
      <xdr:row>30</xdr:row>
      <xdr:rowOff>38100</xdr:rowOff>
    </xdr:from>
    <xdr:to>
      <xdr:col>0</xdr:col>
      <xdr:colOff>1691640</xdr:colOff>
      <xdr:row>42</xdr:row>
      <xdr:rowOff>59053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24A5C69B-4326-74CD-B6B2-43650A119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1" y="6393180"/>
          <a:ext cx="1409699" cy="2396488"/>
        </a:xfrm>
        <a:prstGeom prst="rect">
          <a:avLst/>
        </a:prstGeom>
      </xdr:spPr>
    </xdr:pic>
    <xdr:clientData/>
  </xdr:twoCellAnchor>
  <xdr:twoCellAnchor editAs="oneCell">
    <xdr:from>
      <xdr:col>0</xdr:col>
      <xdr:colOff>2217421</xdr:colOff>
      <xdr:row>32</xdr:row>
      <xdr:rowOff>124340</xdr:rowOff>
    </xdr:from>
    <xdr:to>
      <xdr:col>0</xdr:col>
      <xdr:colOff>4686301</xdr:colOff>
      <xdr:row>45</xdr:row>
      <xdr:rowOff>131878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C4CA0FF9-CC8E-C0A4-2003-979292B74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421" y="6883280"/>
          <a:ext cx="2468880" cy="2604053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12</xdr:row>
      <xdr:rowOff>22860</xdr:rowOff>
    </xdr:from>
    <xdr:to>
      <xdr:col>0</xdr:col>
      <xdr:colOff>1805940</xdr:colOff>
      <xdr:row>13</xdr:row>
      <xdr:rowOff>45720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2EB253FB-AA85-38A0-25CE-8D6DB3920ABC}"/>
            </a:ext>
          </a:extLst>
        </xdr:cNvPr>
        <xdr:cNvSpPr txBox="1"/>
      </xdr:nvSpPr>
      <xdr:spPr>
        <a:xfrm>
          <a:off x="274320" y="2811780"/>
          <a:ext cx="153162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C00000"/>
              </a:solidFill>
            </a:rPr>
            <a:t>InoPanne</a:t>
          </a:r>
        </a:p>
      </xdr:txBody>
    </xdr:sp>
    <xdr:clientData/>
  </xdr:twoCellAnchor>
  <xdr:twoCellAnchor>
    <xdr:from>
      <xdr:col>0</xdr:col>
      <xdr:colOff>3688080</xdr:colOff>
      <xdr:row>7</xdr:row>
      <xdr:rowOff>83820</xdr:rowOff>
    </xdr:from>
    <xdr:to>
      <xdr:col>0</xdr:col>
      <xdr:colOff>4381500</xdr:colOff>
      <xdr:row>8</xdr:row>
      <xdr:rowOff>167640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30A82C93-30D5-4ACE-BFD7-DCA95AB15D32}"/>
            </a:ext>
          </a:extLst>
        </xdr:cNvPr>
        <xdr:cNvSpPr txBox="1"/>
      </xdr:nvSpPr>
      <xdr:spPr>
        <a:xfrm>
          <a:off x="3688080" y="1882140"/>
          <a:ext cx="6934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C00000"/>
              </a:solidFill>
            </a:rPr>
            <a:t>Kerto</a:t>
          </a:r>
        </a:p>
      </xdr:txBody>
    </xdr:sp>
    <xdr:clientData/>
  </xdr:twoCellAnchor>
  <xdr:twoCellAnchor>
    <xdr:from>
      <xdr:col>0</xdr:col>
      <xdr:colOff>3116580</xdr:colOff>
      <xdr:row>5</xdr:row>
      <xdr:rowOff>160020</xdr:rowOff>
    </xdr:from>
    <xdr:to>
      <xdr:col>0</xdr:col>
      <xdr:colOff>3810000</xdr:colOff>
      <xdr:row>7</xdr:row>
      <xdr:rowOff>45720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122C852E-C1B0-43E5-A407-AB13B24A1770}"/>
            </a:ext>
          </a:extLst>
        </xdr:cNvPr>
        <xdr:cNvSpPr txBox="1"/>
      </xdr:nvSpPr>
      <xdr:spPr>
        <a:xfrm>
          <a:off x="3116580" y="1562100"/>
          <a:ext cx="6934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C00000"/>
              </a:solidFill>
            </a:rPr>
            <a:t>Kerto</a:t>
          </a:r>
        </a:p>
      </xdr:txBody>
    </xdr:sp>
    <xdr:clientData/>
  </xdr:twoCellAnchor>
  <xdr:twoCellAnchor>
    <xdr:from>
      <xdr:col>0</xdr:col>
      <xdr:colOff>563880</xdr:colOff>
      <xdr:row>16</xdr:row>
      <xdr:rowOff>68580</xdr:rowOff>
    </xdr:from>
    <xdr:to>
      <xdr:col>0</xdr:col>
      <xdr:colOff>1851660</xdr:colOff>
      <xdr:row>17</xdr:row>
      <xdr:rowOff>91440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64073647-94A7-46D9-981D-866D28D7AC88}"/>
            </a:ext>
          </a:extLst>
        </xdr:cNvPr>
        <xdr:cNvSpPr txBox="1"/>
      </xdr:nvSpPr>
      <xdr:spPr>
        <a:xfrm>
          <a:off x="563880" y="3649980"/>
          <a:ext cx="128778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C00000"/>
              </a:solidFill>
            </a:rPr>
            <a:t>Weather</a:t>
          </a:r>
          <a:r>
            <a:rPr lang="fr-FR" sz="1100" baseline="0">
              <a:solidFill>
                <a:srgbClr val="C00000"/>
              </a:solidFill>
            </a:rPr>
            <a:t> Defence</a:t>
          </a:r>
          <a:endParaRPr lang="fr-FR" sz="1100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3596640</xdr:colOff>
      <xdr:row>22</xdr:row>
      <xdr:rowOff>15240</xdr:rowOff>
    </xdr:from>
    <xdr:to>
      <xdr:col>0</xdr:col>
      <xdr:colOff>4701540</xdr:colOff>
      <xdr:row>25</xdr:row>
      <xdr:rowOff>30480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DBCB3DF5-093E-4B6C-82E0-DC09A564D8E7}"/>
            </a:ext>
          </a:extLst>
        </xdr:cNvPr>
        <xdr:cNvSpPr txBox="1"/>
      </xdr:nvSpPr>
      <xdr:spPr>
        <a:xfrm>
          <a:off x="3596640" y="4785360"/>
          <a:ext cx="110490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C00000"/>
              </a:solidFill>
            </a:rPr>
            <a:t>Lattage et contre-lattage</a:t>
          </a:r>
        </a:p>
      </xdr:txBody>
    </xdr:sp>
    <xdr:clientData/>
  </xdr:twoCellAnchor>
  <xdr:twoCellAnchor>
    <xdr:from>
      <xdr:col>0</xdr:col>
      <xdr:colOff>289560</xdr:colOff>
      <xdr:row>40</xdr:row>
      <xdr:rowOff>190500</xdr:rowOff>
    </xdr:from>
    <xdr:to>
      <xdr:col>0</xdr:col>
      <xdr:colOff>1821180</xdr:colOff>
      <xdr:row>42</xdr:row>
      <xdr:rowOff>15240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FC77C930-3B54-48ED-A863-EAE744411235}"/>
            </a:ext>
          </a:extLst>
        </xdr:cNvPr>
        <xdr:cNvSpPr txBox="1"/>
      </xdr:nvSpPr>
      <xdr:spPr>
        <a:xfrm>
          <a:off x="289560" y="8534400"/>
          <a:ext cx="153162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C00000"/>
              </a:solidFill>
            </a:rPr>
            <a:t>OSB</a:t>
          </a:r>
          <a:r>
            <a:rPr lang="fr-FR" sz="1100" baseline="0">
              <a:solidFill>
                <a:srgbClr val="C00000"/>
              </a:solidFill>
            </a:rPr>
            <a:t> 3</a:t>
          </a:r>
          <a:endParaRPr lang="fr-FR" sz="1100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3429001</xdr:colOff>
      <xdr:row>32</xdr:row>
      <xdr:rowOff>124340</xdr:rowOff>
    </xdr:from>
    <xdr:to>
      <xdr:col>0</xdr:col>
      <xdr:colOff>4663440</xdr:colOff>
      <xdr:row>34</xdr:row>
      <xdr:rowOff>15240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8A97145B-47DD-41F8-97FD-40AD9A86558E}"/>
            </a:ext>
          </a:extLst>
        </xdr:cNvPr>
        <xdr:cNvSpPr txBox="1"/>
      </xdr:nvSpPr>
      <xdr:spPr>
        <a:xfrm>
          <a:off x="3429001" y="6883280"/>
          <a:ext cx="1234439" cy="287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C00000"/>
              </a:solidFill>
            </a:rPr>
            <a:t>Paille</a:t>
          </a:r>
          <a:r>
            <a:rPr lang="fr-FR" sz="1100" baseline="0">
              <a:solidFill>
                <a:srgbClr val="C00000"/>
              </a:solidFill>
            </a:rPr>
            <a:t> hachée</a:t>
          </a:r>
          <a:endParaRPr lang="fr-FR" sz="1100">
            <a:solidFill>
              <a:srgbClr val="C00000"/>
            </a:solidFill>
          </a:endParaRPr>
        </a:p>
      </xdr:txBody>
    </xdr:sp>
    <xdr:clientData/>
  </xdr:twoCellAnchor>
  <xdr:twoCellAnchor editAs="oneCell">
    <xdr:from>
      <xdr:col>0</xdr:col>
      <xdr:colOff>2011680</xdr:colOff>
      <xdr:row>27</xdr:row>
      <xdr:rowOff>15241</xdr:rowOff>
    </xdr:from>
    <xdr:to>
      <xdr:col>0</xdr:col>
      <xdr:colOff>4549677</xdr:colOff>
      <xdr:row>32</xdr:row>
      <xdr:rowOff>76201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1BCB04F3-423B-0BDD-F62D-F00D2389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680" y="5775961"/>
          <a:ext cx="2526567" cy="1051560"/>
        </a:xfrm>
        <a:prstGeom prst="rect">
          <a:avLst/>
        </a:prstGeom>
      </xdr:spPr>
    </xdr:pic>
    <xdr:clientData/>
  </xdr:twoCellAnchor>
  <xdr:twoCellAnchor>
    <xdr:from>
      <xdr:col>0</xdr:col>
      <xdr:colOff>2011680</xdr:colOff>
      <xdr:row>30</xdr:row>
      <xdr:rowOff>182881</xdr:rowOff>
    </xdr:from>
    <xdr:to>
      <xdr:col>0</xdr:col>
      <xdr:colOff>3246119</xdr:colOff>
      <xdr:row>32</xdr:row>
      <xdr:rowOff>73781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B77E718D-7F66-4B9C-B0B4-D592B0634569}"/>
            </a:ext>
          </a:extLst>
        </xdr:cNvPr>
        <xdr:cNvSpPr txBox="1"/>
      </xdr:nvSpPr>
      <xdr:spPr>
        <a:xfrm>
          <a:off x="2011680" y="6537961"/>
          <a:ext cx="1234439" cy="287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C00000"/>
              </a:solidFill>
            </a:rPr>
            <a:t>Paille</a:t>
          </a:r>
          <a:r>
            <a:rPr lang="fr-FR" sz="1100" baseline="0">
              <a:solidFill>
                <a:srgbClr val="C00000"/>
              </a:solidFill>
            </a:rPr>
            <a:t> hachée</a:t>
          </a:r>
          <a:endParaRPr lang="fr-FR" sz="1100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7B5CB-6292-4077-BBF7-1FD6F79D6616}">
  <dimension ref="A1:J47"/>
  <sheetViews>
    <sheetView tabSelected="1" workbookViewId="0">
      <selection activeCell="D9" sqref="D9"/>
    </sheetView>
  </sheetViews>
  <sheetFormatPr baseColWidth="10" defaultColWidth="11.44140625" defaultRowHeight="14.4" x14ac:dyDescent="0.3"/>
  <cols>
    <col min="1" max="1" width="90.6640625" customWidth="1"/>
    <col min="2" max="2" width="8.6640625" customWidth="1"/>
    <col min="3" max="3" width="2.6640625" customWidth="1"/>
    <col min="4" max="4" width="32.6640625" customWidth="1"/>
    <col min="5" max="5" width="10.6640625" customWidth="1"/>
    <col min="6" max="8" width="10.6640625" style="30" customWidth="1"/>
    <col min="9" max="9" width="5.6640625" customWidth="1"/>
    <col min="10" max="10" width="15.6640625" customWidth="1"/>
  </cols>
  <sheetData>
    <row r="1" spans="1:10" s="18" customFormat="1" ht="25.2" customHeight="1" x14ac:dyDescent="0.3">
      <c r="A1" s="18" t="s">
        <v>0</v>
      </c>
      <c r="F1" s="24"/>
      <c r="G1" s="24"/>
      <c r="H1" s="24"/>
      <c r="J1" s="19" t="s">
        <v>1</v>
      </c>
    </row>
    <row r="2" spans="1:10" s="18" customFormat="1" ht="25.2" customHeight="1" thickBot="1" x14ac:dyDescent="0.35">
      <c r="A2" s="18" t="s">
        <v>2</v>
      </c>
      <c r="F2" s="24"/>
      <c r="G2" s="24"/>
      <c r="H2" s="24"/>
      <c r="J2" s="19" t="s">
        <v>3</v>
      </c>
    </row>
    <row r="3" spans="1:10" ht="30" thickBot="1" x14ac:dyDescent="0.35">
      <c r="A3" s="1" t="s">
        <v>4</v>
      </c>
      <c r="B3" s="2" t="s">
        <v>5</v>
      </c>
      <c r="C3" s="3" t="s">
        <v>6</v>
      </c>
      <c r="D3" s="4" t="s">
        <v>7</v>
      </c>
      <c r="E3" s="4"/>
      <c r="F3" s="25"/>
      <c r="G3" s="25"/>
      <c r="H3" s="25"/>
      <c r="I3" s="2" t="s">
        <v>8</v>
      </c>
      <c r="J3" s="5" t="s">
        <v>9</v>
      </c>
    </row>
    <row r="4" spans="1:10" ht="15.6" x14ac:dyDescent="0.3">
      <c r="A4" s="6"/>
      <c r="B4" s="9"/>
      <c r="C4" s="15"/>
      <c r="D4" s="10" t="s">
        <v>10</v>
      </c>
      <c r="E4" s="10"/>
      <c r="F4" s="26"/>
      <c r="G4" s="26"/>
      <c r="H4" s="27"/>
      <c r="I4" s="15"/>
      <c r="J4" s="33"/>
    </row>
    <row r="5" spans="1:10" ht="15.6" x14ac:dyDescent="0.3">
      <c r="A5" s="7"/>
      <c r="B5" s="38" t="s">
        <v>11</v>
      </c>
      <c r="C5" s="16"/>
      <c r="D5" s="37" t="s">
        <v>12</v>
      </c>
      <c r="E5" s="12"/>
      <c r="F5" s="21"/>
      <c r="G5" s="21"/>
      <c r="H5" s="22"/>
      <c r="I5" s="16"/>
      <c r="J5" s="34"/>
    </row>
    <row r="6" spans="1:10" ht="15.6" x14ac:dyDescent="0.3">
      <c r="A6" s="7"/>
      <c r="B6" s="11"/>
      <c r="C6" s="16"/>
      <c r="D6" s="12"/>
      <c r="E6" s="12"/>
      <c r="F6" s="21"/>
      <c r="G6" s="21"/>
      <c r="H6" s="22"/>
      <c r="I6" s="16"/>
      <c r="J6" s="34"/>
    </row>
    <row r="7" spans="1:10" ht="15.6" x14ac:dyDescent="0.3">
      <c r="A7" s="7"/>
      <c r="B7" s="11" t="s">
        <v>13</v>
      </c>
      <c r="C7" s="16"/>
      <c r="D7" s="12" t="s">
        <v>14</v>
      </c>
      <c r="E7" s="12">
        <v>3</v>
      </c>
      <c r="F7" s="21">
        <v>3.12</v>
      </c>
      <c r="G7" s="21"/>
      <c r="H7" s="22"/>
      <c r="I7" s="16" t="s">
        <v>15</v>
      </c>
      <c r="J7" s="34">
        <f>E7*F7</f>
        <v>9.36</v>
      </c>
    </row>
    <row r="8" spans="1:10" ht="15.6" x14ac:dyDescent="0.3">
      <c r="A8" s="7"/>
      <c r="B8" s="11"/>
      <c r="C8" s="16"/>
      <c r="D8" s="12"/>
      <c r="E8" s="12"/>
      <c r="F8" s="21"/>
      <c r="G8" s="21"/>
      <c r="H8" s="22"/>
      <c r="I8" s="16"/>
      <c r="J8" s="34"/>
    </row>
    <row r="9" spans="1:10" ht="15.6" x14ac:dyDescent="0.3">
      <c r="A9" s="7"/>
      <c r="B9" s="11" t="s">
        <v>16</v>
      </c>
      <c r="C9" s="16"/>
      <c r="D9" s="12" t="s">
        <v>17</v>
      </c>
      <c r="E9" s="12">
        <v>2</v>
      </c>
      <c r="F9" s="21">
        <v>3.21</v>
      </c>
      <c r="G9" s="21"/>
      <c r="H9" s="22">
        <f>E9*F9</f>
        <v>6.42</v>
      </c>
      <c r="I9" s="16"/>
      <c r="J9" s="34"/>
    </row>
    <row r="10" spans="1:10" ht="15.6" x14ac:dyDescent="0.3">
      <c r="A10" s="7"/>
      <c r="B10" s="11"/>
      <c r="C10" s="16"/>
      <c r="D10" s="12"/>
      <c r="E10" s="12">
        <v>2</v>
      </c>
      <c r="F10" s="21">
        <v>1.2</v>
      </c>
      <c r="G10" s="21"/>
      <c r="H10" s="23">
        <f>E10*F10</f>
        <v>2.4</v>
      </c>
      <c r="I10" s="16"/>
      <c r="J10" s="34"/>
    </row>
    <row r="11" spans="1:10" ht="15.6" x14ac:dyDescent="0.3">
      <c r="A11" s="7"/>
      <c r="B11" s="11"/>
      <c r="C11" s="16"/>
      <c r="D11" s="12"/>
      <c r="E11" s="12"/>
      <c r="F11" s="21"/>
      <c r="G11" s="21"/>
      <c r="H11" s="22"/>
      <c r="I11" s="16" t="s">
        <v>15</v>
      </c>
      <c r="J11" s="34">
        <f>SUM(H9:H10)</f>
        <v>8.82</v>
      </c>
    </row>
    <row r="12" spans="1:10" ht="15.6" x14ac:dyDescent="0.3">
      <c r="A12" s="7"/>
      <c r="B12" s="11"/>
      <c r="C12" s="16"/>
      <c r="D12" s="12"/>
      <c r="E12" s="12"/>
      <c r="F12" s="21"/>
      <c r="G12" s="21"/>
      <c r="H12" s="22"/>
      <c r="I12" s="16"/>
      <c r="J12" s="34"/>
    </row>
    <row r="13" spans="1:10" ht="15.6" x14ac:dyDescent="0.3">
      <c r="A13" s="7"/>
      <c r="B13" s="11" t="s">
        <v>18</v>
      </c>
      <c r="C13" s="16"/>
      <c r="D13" s="12" t="s">
        <v>19</v>
      </c>
      <c r="E13" s="12"/>
      <c r="F13" s="21"/>
      <c r="G13" s="21"/>
      <c r="H13" s="22"/>
      <c r="I13" s="16"/>
      <c r="J13" s="34"/>
    </row>
    <row r="14" spans="1:10" ht="15.6" x14ac:dyDescent="0.3">
      <c r="A14" s="7"/>
      <c r="B14" s="11"/>
      <c r="C14" s="16" t="s">
        <v>20</v>
      </c>
      <c r="D14" s="12"/>
      <c r="E14" s="12">
        <v>1</v>
      </c>
      <c r="F14" s="21">
        <v>4.008</v>
      </c>
      <c r="G14" s="21"/>
      <c r="H14" s="22"/>
      <c r="I14" s="16" t="s">
        <v>21</v>
      </c>
      <c r="J14" s="35">
        <f>E14*F14</f>
        <v>4.008</v>
      </c>
    </row>
    <row r="15" spans="1:10" ht="15.6" x14ac:dyDescent="0.3">
      <c r="A15" s="7"/>
      <c r="B15" s="11"/>
      <c r="C15" s="16"/>
      <c r="D15" s="12"/>
      <c r="E15" s="12"/>
      <c r="F15" s="21"/>
      <c r="G15" s="21"/>
      <c r="H15" s="22"/>
      <c r="I15" s="16"/>
      <c r="J15" s="34"/>
    </row>
    <row r="16" spans="1:10" ht="15.6" x14ac:dyDescent="0.3">
      <c r="A16" s="7"/>
      <c r="B16" s="11"/>
      <c r="C16" s="16"/>
      <c r="D16" s="12"/>
      <c r="E16" s="12"/>
      <c r="F16" s="21"/>
      <c r="G16" s="21"/>
      <c r="H16" s="22"/>
      <c r="I16" s="16"/>
      <c r="J16" s="34"/>
    </row>
    <row r="17" spans="1:10" ht="15.6" x14ac:dyDescent="0.3">
      <c r="A17" s="7"/>
      <c r="B17" s="11" t="s">
        <v>22</v>
      </c>
      <c r="C17" s="16"/>
      <c r="D17" s="12" t="s">
        <v>23</v>
      </c>
      <c r="E17" s="12"/>
      <c r="F17" s="21"/>
      <c r="G17" s="21"/>
      <c r="H17" s="22"/>
      <c r="I17" s="16"/>
      <c r="J17" s="34"/>
    </row>
    <row r="18" spans="1:10" ht="15.6" x14ac:dyDescent="0.3">
      <c r="A18" s="7"/>
      <c r="B18" s="11"/>
      <c r="C18" s="16"/>
      <c r="D18" s="31" t="s">
        <v>24</v>
      </c>
      <c r="E18" s="12">
        <v>1</v>
      </c>
      <c r="F18" s="21">
        <f>F14</f>
        <v>4.008</v>
      </c>
      <c r="G18" s="21"/>
      <c r="H18" s="22"/>
      <c r="I18" s="16" t="s">
        <v>21</v>
      </c>
      <c r="J18" s="35">
        <f>E18*F18</f>
        <v>4.008</v>
      </c>
    </row>
    <row r="19" spans="1:10" ht="15.6" x14ac:dyDescent="0.3">
      <c r="A19" s="7"/>
      <c r="B19" s="11"/>
      <c r="C19" s="16"/>
      <c r="D19" s="12"/>
      <c r="E19" s="12"/>
      <c r="F19" s="21"/>
      <c r="G19" s="21"/>
      <c r="H19" s="22"/>
      <c r="I19" s="16"/>
      <c r="J19" s="34"/>
    </row>
    <row r="20" spans="1:10" ht="15.6" x14ac:dyDescent="0.3">
      <c r="A20" s="7"/>
      <c r="B20" s="11"/>
      <c r="C20" s="16"/>
      <c r="D20" s="12"/>
      <c r="E20" s="12"/>
      <c r="F20" s="21"/>
      <c r="G20" s="21"/>
      <c r="H20" s="22"/>
      <c r="I20" s="16"/>
      <c r="J20" s="34"/>
    </row>
    <row r="21" spans="1:10" ht="15.6" x14ac:dyDescent="0.3">
      <c r="A21" s="7"/>
      <c r="B21" s="11" t="s">
        <v>25</v>
      </c>
      <c r="C21" s="16"/>
      <c r="D21" s="12" t="s">
        <v>26</v>
      </c>
      <c r="E21" s="12"/>
      <c r="F21" s="21"/>
      <c r="G21" s="21"/>
      <c r="H21" s="22"/>
      <c r="I21" s="16"/>
      <c r="J21" s="35"/>
    </row>
    <row r="22" spans="1:10" ht="15.6" x14ac:dyDescent="0.3">
      <c r="A22" s="7"/>
      <c r="B22" s="11"/>
      <c r="C22" s="16"/>
      <c r="D22" s="31" t="s">
        <v>27</v>
      </c>
      <c r="E22" s="12">
        <v>24</v>
      </c>
      <c r="F22" s="21">
        <v>1.2</v>
      </c>
      <c r="G22" s="21"/>
      <c r="H22" s="22">
        <f>E22*F22</f>
        <v>28.799999999999997</v>
      </c>
      <c r="I22" s="16"/>
      <c r="J22" s="34"/>
    </row>
    <row r="23" spans="1:10" ht="15.6" x14ac:dyDescent="0.3">
      <c r="A23" s="7"/>
      <c r="B23" s="11"/>
      <c r="C23" s="16"/>
      <c r="D23" s="31" t="s">
        <v>28</v>
      </c>
      <c r="E23" s="12">
        <v>3</v>
      </c>
      <c r="F23" s="21">
        <v>3.21</v>
      </c>
      <c r="G23" s="21"/>
      <c r="H23" s="23">
        <f>E23*F23</f>
        <v>9.629999999999999</v>
      </c>
      <c r="I23" s="16"/>
      <c r="J23" s="34"/>
    </row>
    <row r="24" spans="1:10" ht="15.6" x14ac:dyDescent="0.3">
      <c r="A24" s="7"/>
      <c r="B24" s="11"/>
      <c r="C24" s="16"/>
      <c r="D24" s="12"/>
      <c r="E24" s="12"/>
      <c r="F24" s="21"/>
      <c r="G24" s="21"/>
      <c r="H24" s="22"/>
      <c r="I24" s="16" t="s">
        <v>15</v>
      </c>
      <c r="J24" s="34">
        <f>SUM(H22:H23)</f>
        <v>38.429999999999993</v>
      </c>
    </row>
    <row r="25" spans="1:10" ht="15.6" x14ac:dyDescent="0.3">
      <c r="A25" s="7"/>
      <c r="B25" s="11"/>
      <c r="C25" s="16"/>
      <c r="D25" s="12"/>
      <c r="E25" s="12"/>
      <c r="F25" s="21"/>
      <c r="G25" s="21"/>
      <c r="H25" s="22"/>
      <c r="I25" s="16"/>
      <c r="J25" s="34"/>
    </row>
    <row r="26" spans="1:10" ht="15.6" x14ac:dyDescent="0.3">
      <c r="A26" s="7"/>
      <c r="B26" s="11" t="s">
        <v>29</v>
      </c>
      <c r="C26" s="16"/>
      <c r="D26" s="12" t="s">
        <v>30</v>
      </c>
      <c r="E26" s="12"/>
      <c r="F26" s="21"/>
      <c r="G26" s="21"/>
      <c r="H26" s="22"/>
      <c r="I26" s="16"/>
      <c r="J26" s="34"/>
    </row>
    <row r="27" spans="1:10" ht="15.6" x14ac:dyDescent="0.3">
      <c r="A27" s="7"/>
      <c r="B27" s="11"/>
      <c r="C27" s="16"/>
      <c r="D27" s="12"/>
      <c r="E27" s="12">
        <v>1</v>
      </c>
      <c r="F27" s="21">
        <f>F14</f>
        <v>4.008</v>
      </c>
      <c r="G27" s="21"/>
      <c r="H27" s="22"/>
      <c r="I27" s="16" t="s">
        <v>21</v>
      </c>
      <c r="J27" s="35">
        <f>E27*F27</f>
        <v>4.008</v>
      </c>
    </row>
    <row r="28" spans="1:10" ht="15.6" x14ac:dyDescent="0.3">
      <c r="A28" s="7"/>
      <c r="B28" s="11"/>
      <c r="C28" s="16"/>
      <c r="D28" s="12"/>
      <c r="E28" s="12"/>
      <c r="F28" s="21"/>
      <c r="G28" s="21"/>
      <c r="H28" s="22"/>
      <c r="I28" s="16"/>
      <c r="J28" s="34"/>
    </row>
    <row r="29" spans="1:10" ht="15.6" x14ac:dyDescent="0.3">
      <c r="A29" s="7"/>
      <c r="B29" s="11"/>
      <c r="C29" s="16"/>
      <c r="D29" s="12"/>
      <c r="E29" s="12"/>
      <c r="F29" s="21"/>
      <c r="G29" s="21"/>
      <c r="H29" s="22"/>
      <c r="I29" s="16"/>
      <c r="J29" s="34"/>
    </row>
    <row r="30" spans="1:10" ht="15.6" x14ac:dyDescent="0.3">
      <c r="A30" s="7"/>
      <c r="B30" s="11"/>
      <c r="C30" s="16"/>
      <c r="D30" s="12"/>
      <c r="E30" s="12"/>
      <c r="F30" s="21"/>
      <c r="G30" s="21"/>
      <c r="H30" s="22"/>
      <c r="I30" s="16"/>
      <c r="J30" s="34"/>
    </row>
    <row r="31" spans="1:10" ht="15.6" x14ac:dyDescent="0.3">
      <c r="A31" s="7"/>
      <c r="B31" s="11" t="s">
        <v>31</v>
      </c>
      <c r="C31" s="16"/>
      <c r="D31" s="12" t="s">
        <v>32</v>
      </c>
      <c r="E31" s="12">
        <v>1</v>
      </c>
      <c r="F31" s="21">
        <v>2.04</v>
      </c>
      <c r="G31" s="21"/>
      <c r="H31" s="22"/>
      <c r="I31" s="16" t="s">
        <v>15</v>
      </c>
      <c r="J31" s="34">
        <f>E31*F31</f>
        <v>2.04</v>
      </c>
    </row>
    <row r="32" spans="1:10" ht="15.6" x14ac:dyDescent="0.3">
      <c r="A32" s="7"/>
      <c r="B32" s="11"/>
      <c r="C32" s="16"/>
      <c r="D32" s="12"/>
      <c r="E32" s="12"/>
      <c r="F32" s="21"/>
      <c r="G32" s="21"/>
      <c r="H32" s="22"/>
      <c r="I32" s="16"/>
      <c r="J32" s="34"/>
    </row>
    <row r="33" spans="1:10" ht="15.6" x14ac:dyDescent="0.3">
      <c r="A33" s="7"/>
      <c r="B33" s="11"/>
      <c r="C33" s="16"/>
      <c r="D33" s="12"/>
      <c r="E33" s="12"/>
      <c r="F33" s="21"/>
      <c r="G33" s="21"/>
      <c r="H33" s="22"/>
      <c r="I33" s="16"/>
      <c r="J33" s="34"/>
    </row>
    <row r="34" spans="1:10" ht="15.6" x14ac:dyDescent="0.3">
      <c r="A34" s="7"/>
      <c r="B34" s="11"/>
      <c r="C34" s="16"/>
      <c r="D34" s="12"/>
      <c r="E34" s="12"/>
      <c r="F34" s="21"/>
      <c r="G34" s="21"/>
      <c r="H34" s="22"/>
      <c r="I34" s="16"/>
      <c r="J34" s="34"/>
    </row>
    <row r="35" spans="1:10" ht="15.6" x14ac:dyDescent="0.3">
      <c r="A35" s="7"/>
      <c r="B35" s="11"/>
      <c r="C35" s="16"/>
      <c r="D35" s="12"/>
      <c r="E35" s="12"/>
      <c r="F35" s="21"/>
      <c r="G35" s="21"/>
      <c r="H35" s="22"/>
      <c r="I35" s="16"/>
      <c r="J35" s="34"/>
    </row>
    <row r="36" spans="1:10" ht="16.2" x14ac:dyDescent="0.3">
      <c r="A36" s="7"/>
      <c r="B36" s="11" t="s">
        <v>33</v>
      </c>
      <c r="C36" s="16"/>
      <c r="D36" s="37" t="s">
        <v>34</v>
      </c>
      <c r="E36" s="12">
        <v>1</v>
      </c>
      <c r="F36" s="32">
        <v>0.88800000000000001</v>
      </c>
      <c r="G36" s="21"/>
      <c r="H36" s="22"/>
      <c r="I36" s="16" t="s">
        <v>35</v>
      </c>
      <c r="J36" s="34">
        <f>E36*F36</f>
        <v>0.88800000000000001</v>
      </c>
    </row>
    <row r="37" spans="1:10" ht="15.6" x14ac:dyDescent="0.3">
      <c r="A37" s="7"/>
      <c r="B37" s="11"/>
      <c r="C37" s="16"/>
      <c r="D37" s="12"/>
      <c r="E37" s="12"/>
      <c r="F37" s="21"/>
      <c r="G37" s="21"/>
      <c r="H37" s="22"/>
      <c r="I37" s="16"/>
      <c r="J37" s="34"/>
    </row>
    <row r="38" spans="1:10" ht="15.6" x14ac:dyDescent="0.3">
      <c r="A38" s="7" t="s">
        <v>36</v>
      </c>
      <c r="B38" s="11"/>
      <c r="C38" s="16"/>
      <c r="D38" s="12"/>
      <c r="E38" s="12"/>
      <c r="F38" s="21"/>
      <c r="G38" s="21"/>
      <c r="H38" s="22"/>
      <c r="I38" s="16"/>
      <c r="J38" s="34"/>
    </row>
    <row r="39" spans="1:10" ht="15.6" x14ac:dyDescent="0.3">
      <c r="A39" s="7"/>
      <c r="B39" s="11"/>
      <c r="C39" s="16"/>
      <c r="D39" s="12"/>
      <c r="E39" s="12"/>
      <c r="F39" s="21"/>
      <c r="G39" s="21"/>
      <c r="H39" s="22"/>
      <c r="I39" s="16"/>
      <c r="J39" s="34"/>
    </row>
    <row r="40" spans="1:10" ht="15.6" x14ac:dyDescent="0.3">
      <c r="A40" s="7"/>
      <c r="B40" s="11"/>
      <c r="C40" s="16"/>
      <c r="D40" s="12"/>
      <c r="E40" s="12"/>
      <c r="F40" s="21"/>
      <c r="G40" s="21"/>
      <c r="H40" s="22"/>
      <c r="I40" s="16"/>
      <c r="J40" s="34"/>
    </row>
    <row r="41" spans="1:10" ht="15.6" x14ac:dyDescent="0.3">
      <c r="A41" s="7"/>
      <c r="B41" s="11"/>
      <c r="C41" s="16"/>
      <c r="D41" s="12"/>
      <c r="E41" s="12"/>
      <c r="F41" s="21"/>
      <c r="G41" s="21"/>
      <c r="H41" s="22"/>
      <c r="I41" s="16"/>
      <c r="J41" s="34"/>
    </row>
    <row r="42" spans="1:10" ht="15.6" x14ac:dyDescent="0.3">
      <c r="A42" s="7"/>
      <c r="B42" s="11"/>
      <c r="C42" s="16"/>
      <c r="D42" s="12"/>
      <c r="E42" s="12"/>
      <c r="F42" s="21"/>
      <c r="G42" s="21"/>
      <c r="H42" s="22"/>
      <c r="I42" s="16"/>
      <c r="J42" s="34"/>
    </row>
    <row r="43" spans="1:10" ht="15.6" x14ac:dyDescent="0.3">
      <c r="A43" s="7"/>
      <c r="B43" s="11"/>
      <c r="C43" s="16"/>
      <c r="D43" s="12"/>
      <c r="E43" s="12"/>
      <c r="F43" s="21"/>
      <c r="G43" s="21"/>
      <c r="H43" s="22"/>
      <c r="I43" s="16"/>
      <c r="J43" s="34"/>
    </row>
    <row r="44" spans="1:10" ht="15.6" x14ac:dyDescent="0.3">
      <c r="A44" s="7"/>
      <c r="B44" s="11"/>
      <c r="C44" s="16"/>
      <c r="D44" s="12"/>
      <c r="E44" s="12"/>
      <c r="F44" s="21"/>
      <c r="G44" s="21"/>
      <c r="H44" s="22"/>
      <c r="I44" s="16"/>
      <c r="J44" s="34"/>
    </row>
    <row r="45" spans="1:10" ht="15.6" x14ac:dyDescent="0.3">
      <c r="A45" s="7"/>
      <c r="B45" s="11"/>
      <c r="C45" s="16"/>
      <c r="D45" s="12"/>
      <c r="E45" s="12"/>
      <c r="F45" s="21"/>
      <c r="G45" s="21"/>
      <c r="H45" s="22"/>
      <c r="I45" s="16"/>
      <c r="J45" s="34"/>
    </row>
    <row r="46" spans="1:10" ht="15.6" x14ac:dyDescent="0.3">
      <c r="A46" s="7"/>
      <c r="B46" s="11"/>
      <c r="C46" s="16"/>
      <c r="D46" s="12"/>
      <c r="E46" s="12"/>
      <c r="F46" s="21"/>
      <c r="G46" s="21"/>
      <c r="H46" s="22"/>
      <c r="I46" s="16"/>
      <c r="J46" s="34"/>
    </row>
    <row r="47" spans="1:10" ht="15.6" x14ac:dyDescent="0.3">
      <c r="A47" s="8"/>
      <c r="B47" s="13"/>
      <c r="C47" s="17"/>
      <c r="D47" s="20" t="s">
        <v>37</v>
      </c>
      <c r="E47" s="14"/>
      <c r="F47" s="28"/>
      <c r="G47" s="28"/>
      <c r="H47" s="29"/>
      <c r="I47" s="17"/>
      <c r="J47" s="36"/>
    </row>
  </sheetData>
  <phoneticPr fontId="7" type="noConversion"/>
  <pageMargins left="0.39370078740157483" right="0.39370078740157483" top="0.39370078740157483" bottom="0.3937007874015748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6B960194EB24B991844114A55ACD0" ma:contentTypeVersion="16" ma:contentTypeDescription="Crée un document." ma:contentTypeScope="" ma:versionID="3abe7f87cc08394ca9233d130a347154">
  <xsd:schema xmlns:xsd="http://www.w3.org/2001/XMLSchema" xmlns:xs="http://www.w3.org/2001/XMLSchema" xmlns:p="http://schemas.microsoft.com/office/2006/metadata/properties" xmlns:ns2="9d0b55f4-2809-4223-a844-fa6629e52ccf" xmlns:ns3="f5ad6a0b-e92a-482c-8453-87b1a0e1921f" xmlns:ns4="2cc748e8-4092-49cf-9d3a-80d494dd7d0e" targetNamespace="http://schemas.microsoft.com/office/2006/metadata/properties" ma:root="true" ma:fieldsID="b3658ca7534fe7c008711de36cde5f00" ns2:_="" ns3:_="" ns4:_="">
    <xsd:import namespace="9d0b55f4-2809-4223-a844-fa6629e52ccf"/>
    <xsd:import namespace="f5ad6a0b-e92a-482c-8453-87b1a0e1921f"/>
    <xsd:import namespace="2cc748e8-4092-49cf-9d3a-80d494dd7d0e"/>
    <xsd:element name="properties">
      <xsd:complexType>
        <xsd:sequence>
          <xsd:element name="documentManagement">
            <xsd:complexType>
              <xsd:all>
                <xsd:element ref="ns2:RGPD" minOccurs="0"/>
                <xsd:element ref="ns2:j1fb0a5f359945f79827765d541aec1e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b55f4-2809-4223-a844-fa6629e52ccf" elementFormDefault="qualified">
    <xsd:import namespace="http://schemas.microsoft.com/office/2006/documentManagement/types"/>
    <xsd:import namespace="http://schemas.microsoft.com/office/infopath/2007/PartnerControls"/>
    <xsd:element name="RGPD" ma:index="8" nillable="true" ma:displayName="RGPD" ma:format="Dropdown" ma:internalName="RGPD">
      <xsd:simpleType>
        <xsd:restriction base="dms:Choice">
          <xsd:enumeration value="Confidentielle"/>
          <xsd:enumeration value="Personnelle"/>
          <xsd:enumeration value="Sensible"/>
        </xsd:restriction>
      </xsd:simpleType>
    </xsd:element>
    <xsd:element name="j1fb0a5f359945f79827765d541aec1e" ma:index="9" nillable="true" ma:taxonomy="true" ma:internalName="j1fb0a5f359945f79827765d541aec1e" ma:taxonomyFieldName="TypologieDocument" ma:displayName="Typologie de document" ma:default="1;#N/A|590b5934-11d1-4345-ab40-b262c114c763" ma:fieldId="{31fb0a5f-3599-45f7-9827-765d541aec1e}" ma:sspId="ba8ea352-da58-48e4-ac02-2b110b1a3fed" ma:termSetId="e8556e3f-b5d5-429a-b536-e8e0aba5fa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a588d3d-a2ed-4145-aed5-2004b6ce4f15}" ma:internalName="TaxCatchAll" ma:showField="CatchAllData" ma:web="2cc748e8-4092-49cf-9d3a-80d494dd7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a588d3d-a2ed-4145-aed5-2004b6ce4f15}" ma:internalName="TaxCatchAllLabel" ma:readOnly="true" ma:showField="CatchAllDataLabel" ma:web="2cc748e8-4092-49cf-9d3a-80d494dd7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6a0b-e92a-482c-8453-87b1a0e192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ba8ea352-da58-48e4-ac02-2b110b1a3f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748e8-4092-49cf-9d3a-80d494dd7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a8ea352-da58-48e4-ac02-2b110b1a3fe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GPD xmlns="9d0b55f4-2809-4223-a844-fa6629e52ccf" xsi:nil="true"/>
    <j1fb0a5f359945f79827765d541aec1e xmlns="9d0b55f4-2809-4223-a844-fa6629e52ccf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590b5934-11d1-4345-ab40-b262c114c763</TermId>
        </TermInfo>
      </Terms>
    </j1fb0a5f359945f79827765d541aec1e>
    <lcf76f155ced4ddcb4097134ff3c332f xmlns="f5ad6a0b-e92a-482c-8453-87b1a0e1921f">
      <Terms xmlns="http://schemas.microsoft.com/office/infopath/2007/PartnerControls"/>
    </lcf76f155ced4ddcb4097134ff3c332f>
    <TaxCatchAll xmlns="9d0b55f4-2809-4223-a844-fa6629e52ccf">
      <Value>1</Value>
    </TaxCatchAll>
  </documentManagement>
</p:properties>
</file>

<file path=customXml/itemProps1.xml><?xml version="1.0" encoding="utf-8"?>
<ds:datastoreItem xmlns:ds="http://schemas.openxmlformats.org/officeDocument/2006/customXml" ds:itemID="{A3C2A38A-2049-4409-ACD9-3D8AD3D6E7AA}"/>
</file>

<file path=customXml/itemProps2.xml><?xml version="1.0" encoding="utf-8"?>
<ds:datastoreItem xmlns:ds="http://schemas.openxmlformats.org/officeDocument/2006/customXml" ds:itemID="{9DBCC437-54FD-4AF0-87DE-8489AF30F2D6}"/>
</file>

<file path=customXml/itemProps3.xml><?xml version="1.0" encoding="utf-8"?>
<ds:datastoreItem xmlns:ds="http://schemas.openxmlformats.org/officeDocument/2006/customXml" ds:itemID="{627EECFC-A26D-4DF2-9EEB-E6C3851D60FE}"/>
</file>

<file path=customXml/itemProps4.xml><?xml version="1.0" encoding="utf-8"?>
<ds:datastoreItem xmlns:ds="http://schemas.openxmlformats.org/officeDocument/2006/customXml" ds:itemID="{EC21C452-26B8-4BA1-B9F8-935BD1C5B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Professeur</dc:creator>
  <cp:keywords/>
  <dc:description/>
  <cp:lastModifiedBy>Michel GOUSTILLE</cp:lastModifiedBy>
  <cp:revision/>
  <dcterms:created xsi:type="dcterms:W3CDTF">2023-06-21T07:39:43Z</dcterms:created>
  <dcterms:modified xsi:type="dcterms:W3CDTF">2023-06-28T12:49:30Z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0x010100D046B960194EB24B991844114A55ACD0</vt:lpwstr>
  </property>
</Properties>
</file>